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<sst xmlns="http://schemas.openxmlformats.org/spreadsheetml/2006/main" count="521" uniqueCount="157">
  <si>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</si>
  <si>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</si>
  <si>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</si>
  <si>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</si>
  <si>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</si>
  <si>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</si>
  <si>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</si>
  <si>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</si>
  <si>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</si>
  <si>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</si>
  <si>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</si>
  <si>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</si>
  <si>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</si>
  <si>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</si>
  <si>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</si>
  <si>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</si>
  <si>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</si>
  <si>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</si>
  <si>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</si>
  <si>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</si>
  <si>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</si>
  <si>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</si>
  <si>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</si>
  <si>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</si>
  <si>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</si>
  <si>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</si>
  <si>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</si>
  <si>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</si>
  <si>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</si>
  <si>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</si>
  <si>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</si>
  <si>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</si>
  <si>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</si>
  <si>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</si>
  <si>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</si>
  <si>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</si>
  <si>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</si>
  <si>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</si>
  <si>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</si>
  <si>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</si>
  <si>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</si>
  <si>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</si>
  <si>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</si>
  <si>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</si>
  <si>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</si>
  <si>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</si>
  <si>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</si>
  <si>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</si>
  <si>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</si>
  <si>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</si>
  <si>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</si>
  <si>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</si>
  <si>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</si>
  <si>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</si>
  <si>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</si>
  <si>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</si>
  <si>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</si>
  <si>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</si>
  <si>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</si>
  <si>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</si>
  <si>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</si>
  <si>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</si>
  <si>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</si>
  <si>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</si>
  <si>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</si>
  <si>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</si>
  <si>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</si>
  <si>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</si>
  <si>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</si>
  <si>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</si>
  <si>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</si>
  <si>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</si>
  <si>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</si>
  <si>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</si>
  <si>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</si>
  <si>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</si>
  <si>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</si>
  <si>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</si>
  <si>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</si>
  <si>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</si>
  <si>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</si>
  <si>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</si>
  <si>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</si>
  <si>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</si>
  <si>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</si>
  <si>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</si>
  <si>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</si>
  <si>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</si>
  <si>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</si>
  <si>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</si>
  <si>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</si>
  <si>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</si>
  <si>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</si>
  <si>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</si>
  <si>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</si>
  <si>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</si>
  <si>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</si>
  <si>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</si>
  <si>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</si>
  <si>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</si>
  <si>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</si>
  <si>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</si>
  <si>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</si>
  <si>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</si>
  <si>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</si>
  <si>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</si>
  <si>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</si>
  <si>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</si>
  <si>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</si>
  <si>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</si>
  <si>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</si>
  <si>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</si>
  <si>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</si>
  <si>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</si>
  <si>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</si>
  <si>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</si>
  <si>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</si>
  <si>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</si>
  <si>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</si>
  <si>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</si>
  <si>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</si>
  <si>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</si>
  <si>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</si>
  <si>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</si>
  <si>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</si>
  <si>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</si>
  <si>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</si>
  <si>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</si>
  <si>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</si>
  <si>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</si>
  <si>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</si>
  <si>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</si>
  <si>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</si>
  <si>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</si>
  <si>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</si>
  <si>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</si>
  <si>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</si>
  <si>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</si>
  <si>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</si>
  <si>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</si>
  <si>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</si>
  <si>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</si>
  <si>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</si>
  <si>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</si>
  <si>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</si>
  <si>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</si>
  <si>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</si>
  <si>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</si>
  <si>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</si>
  <si>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</si>
  <si>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</si>
  <si>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Соглашение № 10-11/1 от 11.06.2015г.</t>
  </si>
  <si>
    <t>Решение Ставропольской городской Думы от 13.05.2015  № 645</t>
  </si>
  <si>
    <t>11.06.2015 г.</t>
  </si>
  <si>
    <t>25.12.2015 г.</t>
  </si>
  <si>
    <t>Решение СГД от 26.08.2015 № 720</t>
  </si>
  <si>
    <t>по состоянию на 01.10.2015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</si>
</sst>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6" t="s">
        <v>128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2:17" ht="20.25">
      <c r="B8" s="76" t="s">
        <v>156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8" t="s">
        <v>145</v>
      </c>
      <c r="C19" s="78"/>
      <c r="D19" s="78"/>
      <c r="E19" s="78"/>
      <c r="F19" s="78"/>
      <c r="G19" s="78"/>
      <c r="H19" s="78"/>
      <c r="I19" s="78"/>
      <c r="J19" s="16"/>
      <c r="K19" s="16"/>
      <c r="L19" s="16"/>
      <c r="M19" s="16"/>
      <c r="N19" s="16"/>
      <c r="O19" s="16"/>
      <c r="P19" s="77" t="s">
        <v>72</v>
      </c>
      <c r="Q19" s="77"/>
    </row>
    <row r="20" spans="2:17" ht="36" customHeight="1">
      <c r="B20" s="78" t="s">
        <v>144</v>
      </c>
      <c r="C20" s="78"/>
      <c r="D20" s="78"/>
      <c r="E20" s="78"/>
      <c r="F20" s="78"/>
      <c r="G20" s="78"/>
      <c r="H20" s="78"/>
      <c r="I20" s="78"/>
      <c r="J20" s="16"/>
      <c r="K20" s="16"/>
      <c r="L20" s="16"/>
      <c r="M20" s="16"/>
      <c r="N20" s="16"/>
      <c r="O20" s="16"/>
      <c r="P20" s="77"/>
      <c r="Q20" s="77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zoomScalePageLayoutView="70" workbookViewId="0" topLeftCell="A1">
      <selection activeCell="N14" sqref="N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6" width="13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6" t="s">
        <v>73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20.25">
      <c r="A8" s="76" t="s">
        <v>156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83" t="s">
        <v>37</v>
      </c>
      <c r="J10" s="83"/>
      <c r="K10" s="83"/>
      <c r="L10" s="83"/>
      <c r="M10" s="83" t="s">
        <v>42</v>
      </c>
      <c r="N10" s="83"/>
      <c r="O10" s="83"/>
      <c r="P10" s="83"/>
      <c r="Q10" s="83" t="s">
        <v>43</v>
      </c>
      <c r="R10" s="83"/>
      <c r="S10" s="83"/>
      <c r="T10" s="18" t="s">
        <v>13</v>
      </c>
    </row>
    <row r="11" spans="1:20" s="5" customFormat="1" ht="63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59" t="s">
        <v>132</v>
      </c>
      <c r="B13" s="59" t="s">
        <v>133</v>
      </c>
      <c r="C13" s="59" t="s">
        <v>134</v>
      </c>
      <c r="D13" s="59" t="s">
        <v>80</v>
      </c>
      <c r="E13" s="63">
        <v>41911</v>
      </c>
      <c r="F13" s="63">
        <v>42275</v>
      </c>
      <c r="G13" s="60" t="s">
        <v>81</v>
      </c>
      <c r="H13" s="60">
        <v>10.64</v>
      </c>
      <c r="I13" s="61">
        <v>130000000</v>
      </c>
      <c r="J13" s="61">
        <v>130000000</v>
      </c>
      <c r="K13" s="61">
        <f>I13-J13</f>
        <v>0</v>
      </c>
      <c r="L13" s="61">
        <v>0</v>
      </c>
      <c r="M13" s="60" t="s">
        <v>135</v>
      </c>
      <c r="N13" s="64">
        <v>3552010.96</v>
      </c>
      <c r="O13" s="64">
        <v>3552010.96</v>
      </c>
      <c r="P13" s="61">
        <f>O13-N13</f>
        <v>0</v>
      </c>
      <c r="Q13" s="61">
        <v>0</v>
      </c>
      <c r="R13" s="61">
        <v>0</v>
      </c>
      <c r="S13" s="61">
        <v>0</v>
      </c>
      <c r="T13" s="60" t="s">
        <v>136</v>
      </c>
    </row>
    <row r="14" spans="1:20" s="7" customFormat="1" ht="31.5">
      <c r="A14" s="57" t="s">
        <v>82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75">
        <f>I13</f>
        <v>130000000</v>
      </c>
      <c r="J14" s="75">
        <f>J13</f>
        <v>130000000</v>
      </c>
      <c r="K14" s="75">
        <f aca="true" t="shared" si="0" ref="I14:L15">K13</f>
        <v>0</v>
      </c>
      <c r="L14" s="58">
        <f t="shared" si="0"/>
        <v>0</v>
      </c>
      <c r="M14" s="58" t="s">
        <v>129</v>
      </c>
      <c r="N14" s="58">
        <f>N13</f>
        <v>3552010.96</v>
      </c>
      <c r="O14" s="58">
        <f>O13</f>
        <v>3552010.96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f t="shared" si="0"/>
        <v>130000000</v>
      </c>
      <c r="J15" s="61">
        <f t="shared" si="0"/>
        <v>130000000</v>
      </c>
      <c r="K15" s="61">
        <f t="shared" si="0"/>
        <v>0</v>
      </c>
      <c r="L15" s="29">
        <f t="shared" si="0"/>
        <v>0</v>
      </c>
      <c r="M15" s="29" t="s">
        <v>129</v>
      </c>
      <c r="N15" s="58">
        <f>N14</f>
        <v>3552010.96</v>
      </c>
      <c r="O15" s="58">
        <f>O14</f>
        <v>3552010.96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78" t="s">
        <v>146</v>
      </c>
      <c r="B21" s="78"/>
      <c r="C21" s="78"/>
      <c r="D21" s="78"/>
      <c r="E21" s="78"/>
      <c r="F21" s="78"/>
      <c r="G21" s="78"/>
      <c r="H21" s="78"/>
      <c r="I21" s="78"/>
      <c r="J21" s="79"/>
      <c r="K21" s="16"/>
      <c r="L21" s="16"/>
      <c r="M21" s="16"/>
      <c r="N21" s="16"/>
      <c r="O21" s="16"/>
      <c r="P21" s="16"/>
      <c r="Q21" s="16"/>
      <c r="R21" s="16"/>
      <c r="S21" s="77" t="s">
        <v>72</v>
      </c>
      <c r="T21" s="77"/>
    </row>
    <row r="22" spans="1:20" ht="37.5" customHeight="1">
      <c r="A22" s="78" t="s">
        <v>147</v>
      </c>
      <c r="B22" s="78"/>
      <c r="C22" s="78"/>
      <c r="D22" s="78"/>
      <c r="E22" s="78"/>
      <c r="F22" s="78"/>
      <c r="G22" s="78"/>
      <c r="H22" s="78"/>
      <c r="I22" s="78"/>
      <c r="J22" s="79"/>
      <c r="K22" s="16"/>
      <c r="L22" s="16"/>
      <c r="M22" s="16"/>
      <c r="N22" s="16"/>
      <c r="O22" s="16"/>
      <c r="P22" s="16"/>
      <c r="Q22" s="16"/>
      <c r="R22" s="16"/>
      <c r="S22" s="77"/>
      <c r="T22" s="77"/>
    </row>
    <row r="23" ht="5.25" customHeight="1"/>
    <row r="24" ht="12.75" hidden="1"/>
    <row r="25" ht="12.75" hidden="1">
      <c r="C25" s="39"/>
    </row>
    <row r="26" spans="1:8" ht="18.75" hidden="1">
      <c r="A26" s="82"/>
      <c r="B26" s="82"/>
      <c r="C26" s="82"/>
      <c r="D26" s="82"/>
      <c r="E26" s="82"/>
      <c r="F26" s="16"/>
      <c r="G26" s="16"/>
      <c r="H26" s="16"/>
    </row>
    <row r="27" ht="12.75" hidden="1"/>
    <row r="28" ht="12.75" hidden="1"/>
    <row r="29" ht="12.75" hidden="1"/>
    <row r="30" ht="12.75" hidden="1"/>
    <row r="31" ht="3" customHeight="1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A46" s="55"/>
    </row>
    <row r="47" ht="4.5" customHeight="1" hidden="1">
      <c r="A47"/>
    </row>
    <row r="48" ht="12.75" hidden="1">
      <c r="A48" s="55"/>
    </row>
    <row r="49" ht="12.75" hidden="1"/>
    <row r="50" ht="12.75" hidden="1"/>
    <row r="51" ht="12.75" hidden="1"/>
    <row r="64" ht="19.5" customHeight="1"/>
    <row r="65" ht="12.75" hidden="1"/>
    <row r="66" ht="3" customHeight="1" hidden="1"/>
    <row r="67" ht="1.5" customHeight="1"/>
    <row r="69" ht="15.75">
      <c r="A69" s="33" t="s">
        <v>130</v>
      </c>
    </row>
    <row r="70" ht="15.75">
      <c r="A70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S21:T21"/>
    <mergeCell ref="A21:J21"/>
    <mergeCell ref="E10:E11"/>
    <mergeCell ref="A26:E26"/>
    <mergeCell ref="F10:F11"/>
    <mergeCell ref="G10:G11"/>
    <mergeCell ref="H10:H11"/>
    <mergeCell ref="A22:J22"/>
    <mergeCell ref="S22:T22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44" workbookViewId="0" topLeftCell="A1">
      <selection activeCell="O15" sqref="O15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6" t="s">
        <v>74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20.25">
      <c r="A8" s="76" t="s">
        <v>156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83" t="s">
        <v>37</v>
      </c>
      <c r="J10" s="83"/>
      <c r="K10" s="83"/>
      <c r="L10" s="83"/>
      <c r="M10" s="83" t="s">
        <v>42</v>
      </c>
      <c r="N10" s="83"/>
      <c r="O10" s="83"/>
      <c r="P10" s="83"/>
      <c r="Q10" s="83" t="s">
        <v>43</v>
      </c>
      <c r="R10" s="83"/>
      <c r="S10" s="83"/>
      <c r="T10" s="80" t="s">
        <v>13</v>
      </c>
    </row>
    <row r="11" spans="1:20" s="5" customFormat="1" ht="47.25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7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137</v>
      </c>
      <c r="B13" s="22" t="s">
        <v>85</v>
      </c>
      <c r="C13" s="22" t="s">
        <v>138</v>
      </c>
      <c r="D13" s="22" t="s">
        <v>129</v>
      </c>
      <c r="E13" s="22" t="s">
        <v>139</v>
      </c>
      <c r="F13" s="22" t="s">
        <v>140</v>
      </c>
      <c r="G13" s="23" t="s">
        <v>141</v>
      </c>
      <c r="H13" s="34" t="s">
        <v>142</v>
      </c>
      <c r="I13" s="24">
        <v>250000000</v>
      </c>
      <c r="J13" s="34">
        <v>250000000</v>
      </c>
      <c r="K13" s="34">
        <f>I13-J13</f>
        <v>0</v>
      </c>
      <c r="L13" s="24">
        <f>K13</f>
        <v>0</v>
      </c>
      <c r="M13" s="22" t="s">
        <v>143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31.25">
      <c r="A14" s="22" t="s">
        <v>151</v>
      </c>
      <c r="B14" s="22" t="s">
        <v>85</v>
      </c>
      <c r="C14" s="22" t="s">
        <v>152</v>
      </c>
      <c r="D14" s="22" t="s">
        <v>129</v>
      </c>
      <c r="E14" s="22" t="s">
        <v>153</v>
      </c>
      <c r="F14" s="22" t="s">
        <v>154</v>
      </c>
      <c r="G14" s="23" t="s">
        <v>141</v>
      </c>
      <c r="H14" s="34">
        <v>0.1</v>
      </c>
      <c r="I14" s="24">
        <v>49916000</v>
      </c>
      <c r="J14" s="34">
        <v>0</v>
      </c>
      <c r="K14" s="34">
        <v>49916000</v>
      </c>
      <c r="L14" s="24">
        <v>0</v>
      </c>
      <c r="M14" s="22" t="s">
        <v>143</v>
      </c>
      <c r="N14" s="24">
        <v>15316.68</v>
      </c>
      <c r="O14" s="24">
        <v>15316.68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s="7" customFormat="1" ht="18.75">
      <c r="A15" s="19" t="s">
        <v>77</v>
      </c>
      <c r="B15" s="22" t="s">
        <v>129</v>
      </c>
      <c r="C15" s="22" t="s">
        <v>129</v>
      </c>
      <c r="D15" s="22" t="s">
        <v>129</v>
      </c>
      <c r="E15" s="22" t="s">
        <v>129</v>
      </c>
      <c r="F15" s="22" t="s">
        <v>129</v>
      </c>
      <c r="G15" s="23" t="s">
        <v>129</v>
      </c>
      <c r="H15" s="34">
        <v>0</v>
      </c>
      <c r="I15" s="24">
        <f>I13+I14</f>
        <v>299916000</v>
      </c>
      <c r="J15" s="24">
        <f>J13+J14</f>
        <v>250000000</v>
      </c>
      <c r="K15" s="24">
        <f>K13+K14</f>
        <v>49916000</v>
      </c>
      <c r="L15" s="24">
        <f>L13</f>
        <v>0</v>
      </c>
      <c r="M15" s="22" t="s">
        <v>129</v>
      </c>
      <c r="N15" s="24">
        <f>N13+N14</f>
        <v>357012.74</v>
      </c>
      <c r="O15" s="24">
        <f>O13+O14</f>
        <v>357012.74</v>
      </c>
      <c r="P15" s="24">
        <f>P13+P14</f>
        <v>0</v>
      </c>
      <c r="Q15" s="24">
        <f>Q13+Q14</f>
        <v>1662920.81</v>
      </c>
      <c r="R15" s="24">
        <f>R13+R14</f>
        <v>1662920.81</v>
      </c>
      <c r="S15" s="24">
        <f>S13+S14</f>
        <v>0</v>
      </c>
      <c r="T15" s="22" t="s">
        <v>129</v>
      </c>
    </row>
    <row r="16" spans="1:20" ht="12.75">
      <c r="A16" s="16"/>
      <c r="B16" s="16"/>
      <c r="C16" s="16"/>
      <c r="D16" s="16"/>
      <c r="E16" s="3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6" customFormat="1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84" t="s">
        <v>148</v>
      </c>
      <c r="B20" s="85"/>
      <c r="C20" s="85"/>
      <c r="D20" s="85"/>
      <c r="E20" s="85"/>
      <c r="F20" s="85"/>
      <c r="G20" s="85"/>
      <c r="H20" s="85"/>
      <c r="I20" s="85"/>
      <c r="J20" s="86"/>
      <c r="K20" s="16"/>
      <c r="L20" s="16"/>
      <c r="M20" s="16"/>
      <c r="N20" s="16"/>
      <c r="O20" s="16"/>
      <c r="P20" s="16"/>
      <c r="Q20" s="16"/>
      <c r="R20" s="16"/>
      <c r="S20" s="77" t="s">
        <v>72</v>
      </c>
      <c r="T20" s="77"/>
    </row>
    <row r="21" spans="1:20" ht="57.75" customHeight="1">
      <c r="A21" s="84" t="s">
        <v>149</v>
      </c>
      <c r="B21" s="85"/>
      <c r="C21" s="85"/>
      <c r="D21" s="85"/>
      <c r="E21" s="85"/>
      <c r="F21" s="85"/>
      <c r="G21" s="85"/>
      <c r="H21" s="85"/>
      <c r="I21" s="85"/>
      <c r="J21" s="86"/>
      <c r="K21" s="16"/>
      <c r="L21" s="16"/>
      <c r="M21" s="16"/>
      <c r="N21" s="16"/>
      <c r="O21" s="16"/>
      <c r="P21" s="16"/>
      <c r="Q21" s="16"/>
      <c r="R21" s="16"/>
      <c r="S21" s="77"/>
      <c r="T21" s="77"/>
    </row>
    <row r="32" ht="12.75" hidden="1"/>
    <row r="33" ht="12.75" hidden="1"/>
    <row r="34" ht="11.25" customHeight="1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spans="1:2" ht="31.5" customHeight="1" hidden="1">
      <c r="A55" s="55"/>
      <c r="B55" s="33"/>
    </row>
    <row r="56" spans="1:2" ht="3" customHeight="1">
      <c r="A56"/>
      <c r="B56" s="33"/>
    </row>
    <row r="57" ht="12.75">
      <c r="A57" s="55"/>
    </row>
    <row r="59" ht="11.25" customHeight="1"/>
    <row r="60" ht="12.75" hidden="1"/>
    <row r="61" ht="12.75" hidden="1"/>
    <row r="62" ht="8.25" customHeight="1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6" customHeight="1"/>
    <row r="71" ht="11.25" customHeight="1" hidden="1"/>
    <row r="72" ht="12.75" hidden="1"/>
    <row r="73" ht="12.75" hidden="1"/>
    <row r="80" ht="10.5" customHeight="1"/>
    <row r="81" ht="12.75" hidden="1"/>
    <row r="82" ht="12.75" hidden="1"/>
    <row r="83" ht="7.5" customHeight="1"/>
    <row r="89" ht="12.75">
      <c r="A89" s="16" t="s">
        <v>130</v>
      </c>
    </row>
    <row r="90" ht="12.75">
      <c r="A90" s="16" t="s">
        <v>131</v>
      </c>
    </row>
  </sheetData>
  <sheetProtection/>
  <mergeCells count="18">
    <mergeCell ref="S21:T21"/>
    <mergeCell ref="F10:F11"/>
    <mergeCell ref="G10:G11"/>
    <mergeCell ref="H10:H11"/>
    <mergeCell ref="T10:T11"/>
    <mergeCell ref="I10:L10"/>
    <mergeCell ref="M10:P10"/>
    <mergeCell ref="Q10:S10"/>
    <mergeCell ref="A21:J21"/>
    <mergeCell ref="S20:T20"/>
    <mergeCell ref="A20:J2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7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6" t="s">
        <v>75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20.25">
      <c r="A8" s="76" t="s">
        <v>156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8" t="s">
        <v>146</v>
      </c>
      <c r="B20" s="78"/>
      <c r="C20" s="78"/>
      <c r="D20" s="78"/>
      <c r="E20" s="78"/>
      <c r="F20" s="78"/>
      <c r="G20" s="78"/>
      <c r="H20" s="79"/>
      <c r="I20" s="79"/>
      <c r="J20" s="16"/>
      <c r="K20" s="16"/>
      <c r="L20" s="16"/>
      <c r="M20" s="16"/>
      <c r="N20" s="16"/>
      <c r="O20" s="77" t="s">
        <v>72</v>
      </c>
      <c r="P20" s="77"/>
    </row>
    <row r="21" spans="1:16" ht="38.25" customHeight="1">
      <c r="A21" s="78" t="s">
        <v>147</v>
      </c>
      <c r="B21" s="78"/>
      <c r="C21" s="78"/>
      <c r="D21" s="78"/>
      <c r="E21" s="78"/>
      <c r="F21" s="78"/>
      <c r="G21" s="78"/>
      <c r="H21" s="79"/>
      <c r="I21" s="79"/>
      <c r="J21" s="16"/>
      <c r="K21" s="16"/>
      <c r="L21" s="16"/>
      <c r="M21" s="16"/>
      <c r="N21" s="16"/>
      <c r="O21" s="77"/>
      <c r="P21" s="77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51" workbookViewId="0" topLeftCell="A10">
      <selection activeCell="B10" sqref="B10:I10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6" t="s">
        <v>76</v>
      </c>
      <c r="C9" s="76"/>
      <c r="D9" s="76"/>
      <c r="E9" s="76"/>
      <c r="F9" s="76"/>
      <c r="G9" s="76"/>
      <c r="H9" s="76"/>
      <c r="I9" s="76"/>
    </row>
    <row r="10" spans="2:9" ht="20.25">
      <c r="B10" s="76" t="s">
        <v>156</v>
      </c>
      <c r="C10" s="76"/>
      <c r="D10" s="76"/>
      <c r="E10" s="76"/>
      <c r="F10" s="76"/>
      <c r="G10" s="76"/>
      <c r="H10" s="76"/>
      <c r="I10" s="76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1096034880</v>
      </c>
      <c r="D15" s="67">
        <v>3597703080</v>
      </c>
      <c r="E15" s="67">
        <v>646118880</v>
      </c>
      <c r="F15" s="67">
        <v>959982.6</v>
      </c>
      <c r="G15" s="67">
        <v>18899040</v>
      </c>
      <c r="H15" s="67">
        <v>0</v>
      </c>
      <c r="I15" s="71" t="s">
        <v>155</v>
      </c>
    </row>
    <row r="16" spans="2:9" ht="37.5">
      <c r="B16" s="19" t="s">
        <v>82</v>
      </c>
      <c r="C16" s="67">
        <f>C15</f>
        <v>1096034880</v>
      </c>
      <c r="D16" s="67">
        <f>D15</f>
        <v>3597703080</v>
      </c>
      <c r="E16" s="67">
        <f>E15</f>
        <v>646118880</v>
      </c>
      <c r="F16" s="67">
        <v>959982.6</v>
      </c>
      <c r="G16" s="67">
        <f>G15</f>
        <v>18899040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1096034880</v>
      </c>
      <c r="D17" s="74">
        <f>D16</f>
        <v>3597703080</v>
      </c>
      <c r="E17" s="74">
        <f>E15</f>
        <v>646118880</v>
      </c>
      <c r="F17" s="74">
        <v>959982.6</v>
      </c>
      <c r="G17" s="74">
        <f>G15</f>
        <v>18899040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89" t="s">
        <v>150</v>
      </c>
      <c r="C22" s="90"/>
      <c r="D22" s="90"/>
      <c r="E22" s="90"/>
      <c r="F22" s="90"/>
      <c r="G22" s="90"/>
      <c r="H22" s="37"/>
      <c r="I22" s="38" t="s">
        <v>72</v>
      </c>
    </row>
    <row r="23" spans="2:9" ht="18.75">
      <c r="B23" s="88" t="s">
        <v>149</v>
      </c>
      <c r="C23" s="88"/>
      <c r="D23" s="88"/>
      <c r="E23" s="88"/>
      <c r="F23" s="88"/>
      <c r="G23" s="79"/>
      <c r="H23" s="37"/>
      <c r="I23" s="38"/>
    </row>
    <row r="24" spans="2:7" ht="16.5">
      <c r="B24" s="88"/>
      <c r="C24" s="88"/>
      <c r="D24" s="88"/>
      <c r="E24" s="88"/>
      <c r="F24" s="88"/>
      <c r="G24" s="79"/>
    </row>
    <row r="25" spans="2:7" ht="16.5">
      <c r="B25" s="88"/>
      <c r="C25" s="88"/>
      <c r="D25" s="88"/>
      <c r="E25" s="88"/>
      <c r="F25" s="88"/>
      <c r="G25" s="79"/>
    </row>
    <row r="26" spans="2:7" ht="16.5">
      <c r="B26" s="88"/>
      <c r="C26" s="88"/>
      <c r="D26" s="88"/>
      <c r="E26" s="88"/>
      <c r="F26" s="88"/>
      <c r="G26" s="79"/>
    </row>
    <row r="27" spans="2:7" ht="4.5" customHeight="1">
      <c r="B27" s="88"/>
      <c r="C27" s="88"/>
      <c r="D27" s="88"/>
      <c r="E27" s="88"/>
      <c r="F27" s="88"/>
      <c r="G27" s="79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7" t="s">
        <v>47</v>
      </c>
      <c r="B7" s="97"/>
      <c r="C7" s="97"/>
      <c r="D7" s="97"/>
      <c r="E7" s="97"/>
      <c r="F7" s="97"/>
      <c r="G7" s="97"/>
    </row>
    <row r="8" spans="1:7" ht="20.25">
      <c r="A8" s="97" t="s">
        <v>70</v>
      </c>
      <c r="B8" s="97"/>
      <c r="C8" s="97"/>
      <c r="D8" s="97"/>
      <c r="E8" s="97"/>
      <c r="F8" s="97"/>
      <c r="G8" s="97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8" t="s">
        <v>53</v>
      </c>
      <c r="B12" s="99"/>
      <c r="C12" s="99"/>
      <c r="D12" s="99"/>
      <c r="E12" s="99"/>
      <c r="F12" s="99"/>
      <c r="G12" s="100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2" t="s">
        <v>93</v>
      </c>
      <c r="B39" s="93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4" t="s">
        <v>69</v>
      </c>
      <c r="B40" s="95"/>
      <c r="C40" s="95"/>
      <c r="D40" s="95"/>
      <c r="E40" s="95"/>
      <c r="F40" s="95"/>
      <c r="G40" s="96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2" t="s">
        <v>92</v>
      </c>
      <c r="B49" s="93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4" t="s">
        <v>64</v>
      </c>
      <c r="B51" s="95"/>
      <c r="C51" s="95"/>
      <c r="D51" s="95"/>
      <c r="E51" s="95"/>
      <c r="F51" s="95"/>
      <c r="G51" s="96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1" t="s">
        <v>71</v>
      </c>
      <c r="D56" s="91"/>
      <c r="E56" s="91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2015-10-07T14:34:25Z</dcterms:modified>
  <cp:category/>
  <cp:version/>
  <cp:contentType/>
  <cp:contentStatus/>
</cp:coreProperties>
</file>